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rgmartinez\Desktop\INFORMES FINANCIEROS TRIMESTRALES 2021\4 to Trimestre 2021\FormatosIFT2021-OrganismosOperadoresdeAgua (2)\"/>
    </mc:Choice>
  </mc:AlternateContent>
  <xr:revisionPtr revIDLastSave="0" documentId="13_ncr:1_{5E33A8D8-2DCB-49B7-B59C-D721990569E9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28680" yWindow="-120" windowWidth="29040" windowHeight="15840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E18" i="1" s="1"/>
  <c r="G8" i="1"/>
  <c r="F8" i="1"/>
  <c r="D8" i="1"/>
  <c r="C8" i="1"/>
  <c r="F26" i="1" l="1"/>
  <c r="G26" i="1"/>
  <c r="H18" i="1"/>
  <c r="H8" i="1"/>
  <c r="E8" i="1"/>
  <c r="C26" i="1"/>
  <c r="D26" i="1"/>
  <c r="H26" i="1" l="1"/>
  <c r="E26" i="1"/>
</calcChain>
</file>

<file path=xl/sharedStrings.xml><?xml version="1.0" encoding="utf-8"?>
<sst xmlns="http://schemas.openxmlformats.org/spreadsheetml/2006/main" count="40" uniqueCount="36">
  <si>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</si>
  <si>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</si>
  <si>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</si>
  <si>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</si>
  <si>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</si>
  <si>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</si>
  <si>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</si>
  <si>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</si>
  <si>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</si>
  <si>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</si>
  <si>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</si>
  <si>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</si>
  <si>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</si>
  <si>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</si>
  <si>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</si>
  <si>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</si>
  <si>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</si>
  <si>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</si>
  <si>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</si>
  <si>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</si>
  <si>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</si>
  <si>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</si>
  <si>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</si>
  <si>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</si>
  <si>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</si>
  <si>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</si>
  <si>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</si>
  <si>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</si>
  <si>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</si>
  <si>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Municipal de Agua y Saneamiento de Chihuahua</t>
  </si>
  <si>
    <t xml:space="preserve">Del 1 de Enero al 31 de Diciembre de 2021 </t>
  </si>
  <si>
    <t>Bajo protesta de decir verdad declaramos que los Estados Financieros y sus Notas son razonablemente correctos y responsabilidad del emisor</t>
  </si>
  <si>
    <t xml:space="preserve">ALAN JESÚS FALOMIR SÁENZ 
</t>
  </si>
  <si>
    <t>C.P. ARTURO JIMÉNEZ CÁRDENAS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</si>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</sst>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1" fillId="4" borderId="0" xfId="0" applyFont="1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43" fontId="1" fillId="4" borderId="0" xfId="1" applyFont="1" applyFill="1" applyBorder="1" applyAlignment="1" applyProtection="1">
      <protection locked="0"/>
    </xf>
    <xf numFmtId="0" fontId="1" fillId="4" borderId="0" xfId="0" applyFont="1" applyFill="1" applyProtection="1">
      <protection locked="0"/>
    </xf>
    <xf numFmtId="0" fontId="1" fillId="5" borderId="16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Protection="1">
      <protection locked="0"/>
    </xf>
    <xf numFmtId="0" fontId="5" fillId="5" borderId="16" xfId="0" applyFont="1" applyFill="1" applyBorder="1" applyAlignment="1" applyProtection="1">
      <alignment horizontal="center"/>
      <protection locked="0"/>
    </xf>
    <xf numFmtId="0" fontId="1" fillId="5" borderId="0" xfId="0" applyFont="1" applyFill="1" applyAlignment="1" applyProtection="1">
      <alignment horizontal="center" vertical="center"/>
      <protection locked="0"/>
    </xf>
    <xf numFmtId="0" fontId="1" fillId="4" borderId="0" xfId="0" applyFont="1" applyFill="1" applyAlignment="1" applyProtection="1">
      <alignment vertical="top" wrapText="1"/>
      <protection locked="0"/>
    </xf>
    <xf numFmtId="0" fontId="1" fillId="5" borderId="0" xfId="0" applyFont="1" applyFill="1" applyAlignment="1" applyProtection="1">
      <alignment horizontal="center" vertical="top" wrapText="1"/>
      <protection locked="0"/>
    </xf>
    <xf numFmtId="0" fontId="1" fillId="5" borderId="0" xfId="0" applyFont="1" applyFill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workbookViewId="0">
      <selection activeCell="J24" sqref="J24"/>
    </sheetView>
  </sheetViews>
  <sheetFormatPr baseColWidth="10" defaultColWidth="11.44140625" defaultRowHeight="11.4" x14ac:dyDescent="0.2"/>
  <cols>
    <col min="1" max="1" width="3.5546875" style="1" customWidth="1"/>
    <col min="2" max="2" width="77.88671875" style="1" customWidth="1"/>
    <col min="3" max="3" width="16" style="1" customWidth="1"/>
    <col min="4" max="4" width="12.33203125" style="1" bestFit="1" customWidth="1"/>
    <col min="5" max="7" width="13.21875" style="1" bestFit="1" customWidth="1"/>
    <col min="8" max="8" width="11" style="1" bestFit="1" customWidth="1"/>
    <col min="9" max="9" width="13.33203125" style="1" customWidth="1"/>
    <col min="10" max="16384" width="11.44140625" style="1"/>
  </cols>
  <sheetData>
    <row r="1" spans="2:8" ht="12" thickBot="1" x14ac:dyDescent="0.25"/>
    <row r="2" spans="2:8" ht="12" x14ac:dyDescent="0.2">
      <c r="B2" s="32" t="s">
        <v>29</v>
      </c>
      <c r="C2" s="33"/>
      <c r="D2" s="33"/>
      <c r="E2" s="33"/>
      <c r="F2" s="33"/>
      <c r="G2" s="33"/>
      <c r="H2" s="34"/>
    </row>
    <row r="3" spans="2:8" ht="12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6" thickBot="1" x14ac:dyDescent="0.3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6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6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ht="12" x14ac:dyDescent="0.2">
      <c r="B8" s="4" t="s">
        <v>27</v>
      </c>
      <c r="C8" s="21">
        <f>SUM(C9:C16)</f>
        <v>1291407549.3199999</v>
      </c>
      <c r="D8" s="18">
        <f>SUM(D9:D16)</f>
        <v>40536188.759999998</v>
      </c>
      <c r="E8" s="21">
        <f t="shared" ref="E8:E16" si="0">C8+D8</f>
        <v>1331943738.0799999</v>
      </c>
      <c r="F8" s="18">
        <f>SUM(F9:F16)</f>
        <v>1327373373.4300001</v>
      </c>
      <c r="G8" s="21">
        <f>SUM(G9:G16)</f>
        <v>1327373373.4300001</v>
      </c>
      <c r="H8" s="5">
        <f t="shared" ref="H8:H16" si="1">G8-C8</f>
        <v>35965824.110000134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1291407549.3199999</v>
      </c>
      <c r="D12" s="19">
        <v>40536188.759999998</v>
      </c>
      <c r="E12" s="23">
        <f t="shared" si="0"/>
        <v>1331943738.0799999</v>
      </c>
      <c r="F12" s="19">
        <v>1327373373.4300001</v>
      </c>
      <c r="G12" s="22">
        <v>1327373373.4300001</v>
      </c>
      <c r="H12" s="7">
        <f t="shared" si="1"/>
        <v>35965824.110000134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2.8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24" x14ac:dyDescent="0.2">
      <c r="B18" s="11" t="s">
        <v>28</v>
      </c>
      <c r="C18" s="21">
        <f>SUM(C19:C22)</f>
        <v>124295533.31999999</v>
      </c>
      <c r="D18" s="18">
        <f>SUM(D19:D22)</f>
        <v>0</v>
      </c>
      <c r="E18" s="21">
        <f>C18+D18</f>
        <v>124295533.31999999</v>
      </c>
      <c r="F18" s="18">
        <f>SUM(F19:F22)</f>
        <v>127041369.65000001</v>
      </c>
      <c r="G18" s="21">
        <f>SUM(G19:G22)</f>
        <v>127041369.65000001</v>
      </c>
      <c r="H18" s="5">
        <f>G18-C18</f>
        <v>2745836.3300000131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14040688.32</v>
      </c>
      <c r="D20" s="19">
        <v>0</v>
      </c>
      <c r="E20" s="23">
        <f>C20+D20</f>
        <v>14040688.32</v>
      </c>
      <c r="F20" s="19">
        <v>6786756.9400000004</v>
      </c>
      <c r="G20" s="22">
        <v>6786756.9400000004</v>
      </c>
      <c r="H20" s="7">
        <f>G20-C20</f>
        <v>-7253931.3799999999</v>
      </c>
    </row>
    <row r="21" spans="2:8" x14ac:dyDescent="0.2">
      <c r="B21" s="6" t="s">
        <v>20</v>
      </c>
      <c r="C21" s="22">
        <v>56254845</v>
      </c>
      <c r="D21" s="19">
        <v>0</v>
      </c>
      <c r="E21" s="23">
        <f>C21+D21</f>
        <v>56254845</v>
      </c>
      <c r="F21" s="19">
        <v>61711467.619999997</v>
      </c>
      <c r="G21" s="22">
        <v>61711467.619999997</v>
      </c>
      <c r="H21" s="7">
        <f>G21-C21</f>
        <v>5456622.6199999973</v>
      </c>
    </row>
    <row r="22" spans="2:8" x14ac:dyDescent="0.2">
      <c r="B22" s="6" t="s">
        <v>22</v>
      </c>
      <c r="C22" s="22">
        <v>54000000</v>
      </c>
      <c r="D22" s="19">
        <v>0</v>
      </c>
      <c r="E22" s="23">
        <f>C22+D22</f>
        <v>54000000</v>
      </c>
      <c r="F22" s="19">
        <v>58543145.090000004</v>
      </c>
      <c r="G22" s="22">
        <v>58543145.090000004</v>
      </c>
      <c r="H22" s="7">
        <f>G22-C22</f>
        <v>4543145.0900000036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ht="12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6" thickBot="1" x14ac:dyDescent="0.25">
      <c r="B26" s="16" t="s">
        <v>24</v>
      </c>
      <c r="C26" s="15">
        <f>SUM(C24,C18,C8)</f>
        <v>1415703082.6399999</v>
      </c>
      <c r="D26" s="26">
        <f>SUM(D24,D18,D8)</f>
        <v>40536188.759999998</v>
      </c>
      <c r="E26" s="15">
        <f>SUM(D26,C26)</f>
        <v>1456239271.3999999</v>
      </c>
      <c r="F26" s="26">
        <f>SUM(F24,F18,F8)</f>
        <v>1454414743.0800002</v>
      </c>
      <c r="G26" s="15">
        <f>SUM(G24,G18,G8)</f>
        <v>1454414743.0800002</v>
      </c>
      <c r="H26" s="28">
        <f>SUM(G26-C26)</f>
        <v>38711660.440000296</v>
      </c>
    </row>
    <row r="27" spans="2:8" ht="12.6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ht="14.4" x14ac:dyDescent="0.3">
      <c r="B29" s="48" t="s">
        <v>31</v>
      </c>
      <c r="C29" s="48"/>
      <c r="D29" s="48"/>
      <c r="E29" s="48"/>
      <c r="F29" s="48"/>
      <c r="G29" s="49"/>
    </row>
    <row r="30" spans="2:8" s="3" customFormat="1" ht="14.4" x14ac:dyDescent="0.3">
      <c r="B30" s="50"/>
      <c r="C30" s="50"/>
      <c r="D30" s="50"/>
      <c r="E30" s="50"/>
      <c r="F30" s="51"/>
      <c r="G30" s="49"/>
    </row>
    <row r="31" spans="2:8" s="3" customFormat="1" x14ac:dyDescent="0.2">
      <c r="B31" s="52" t="s">
        <v>32</v>
      </c>
      <c r="C31" s="52"/>
      <c r="D31" s="53"/>
      <c r="E31" s="54" t="s">
        <v>33</v>
      </c>
      <c r="F31" s="54"/>
      <c r="G31" s="54"/>
    </row>
    <row r="32" spans="2:8" s="3" customFormat="1" x14ac:dyDescent="0.2">
      <c r="B32" s="55" t="s">
        <v>34</v>
      </c>
      <c r="C32" s="55"/>
      <c r="D32" s="56"/>
      <c r="E32" s="57" t="s">
        <v>35</v>
      </c>
      <c r="F32" s="57"/>
      <c r="G32" s="57"/>
    </row>
    <row r="33" spans="2:7" s="3" customFormat="1" x14ac:dyDescent="0.2">
      <c r="B33" s="58"/>
      <c r="C33" s="58"/>
      <c r="D33" s="56"/>
      <c r="E33" s="57"/>
      <c r="F33" s="57"/>
      <c r="G33" s="57"/>
    </row>
    <row r="34" spans="2:7" s="3" customFormat="1" x14ac:dyDescent="0.2"/>
    <row r="35" spans="2:7" s="3" customFormat="1" x14ac:dyDescent="0.2"/>
    <row r="36" spans="2:7" s="3" customFormat="1" x14ac:dyDescent="0.2"/>
    <row r="37" spans="2:7" s="3" customFormat="1" x14ac:dyDescent="0.2"/>
    <row r="38" spans="2:7" s="3" customFormat="1" x14ac:dyDescent="0.2"/>
    <row r="39" spans="2:7" s="3" customFormat="1" x14ac:dyDescent="0.2"/>
    <row r="40" spans="2:7" s="3" customFormat="1" x14ac:dyDescent="0.2"/>
    <row r="41" spans="2:7" s="3" customFormat="1" x14ac:dyDescent="0.2"/>
    <row r="42" spans="2:7" s="3" customFormat="1" x14ac:dyDescent="0.2"/>
    <row r="43" spans="2:7" s="3" customFormat="1" x14ac:dyDescent="0.2"/>
    <row r="44" spans="2:7" s="3" customFormat="1" x14ac:dyDescent="0.2"/>
    <row r="45" spans="2:7" s="3" customFormat="1" x14ac:dyDescent="0.2"/>
    <row r="46" spans="2:7" s="3" customFormat="1" x14ac:dyDescent="0.2"/>
    <row r="47" spans="2:7" s="3" customFormat="1" x14ac:dyDescent="0.2"/>
    <row r="48" spans="2:7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13">
    <mergeCell ref="B29:F29"/>
    <mergeCell ref="B31:C31"/>
    <mergeCell ref="E31:G31"/>
    <mergeCell ref="B32:C32"/>
    <mergeCell ref="E32:G33"/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Ruben Gerardo Martinez Zubiate</cp:lastModifiedBy>
  <dcterms:created xsi:type="dcterms:W3CDTF">2019-12-05T18:23:32Z</dcterms:created>
  <dcterms:modified xsi:type="dcterms:W3CDTF">2022-02-03T18:52:33Z</dcterms:modified>
</cp:coreProperties>
</file>